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Алипбаева Элеонора\Desktop\НУРСЛУ\Медик 2021\Объявления2021\22\"/>
    </mc:Choice>
  </mc:AlternateContent>
  <xr:revisionPtr revIDLastSave="0" documentId="13_ncr:1_{5E1FB277-EC1C-4F48-B479-45FAB08399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OLE_LINK22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7" i="1"/>
  <c r="G20" i="1" l="1"/>
  <c r="G23" i="1"/>
  <c r="G26" i="1"/>
  <c r="G29" i="1"/>
  <c r="G32" i="1"/>
  <c r="G35" i="1"/>
  <c r="G17" i="1"/>
  <c r="G3" i="1" l="1"/>
  <c r="G4" i="1"/>
  <c r="G5" i="1"/>
  <c r="G6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<sst xmlns="http://schemas.openxmlformats.org/spreadsheetml/2006/main" count="109" uniqueCount="55">
  <si>
    <t>№ лота</t>
  </si>
  <si>
    <t>Место и сроки поставки</t>
  </si>
  <si>
    <t>Единица измерения</t>
  </si>
  <si>
    <t>Кол-во.</t>
  </si>
  <si>
    <t>Цена</t>
  </si>
  <si>
    <t>сумма</t>
  </si>
  <si>
    <t xml:space="preserve">Наименование </t>
  </si>
  <si>
    <t xml:space="preserve">штука </t>
  </si>
  <si>
    <t>Приложение 1 .</t>
  </si>
  <si>
    <t>г. Актобе,жилой массивЖанаконыс 4  «Б», поставка после подписания договора по писменной заявке заказчика в течение 10 календарных дней</t>
  </si>
  <si>
    <t>упаковка</t>
  </si>
  <si>
    <t>Ферментативный очиститель 1л</t>
  </si>
  <si>
    <t>Контрольная кровь 3*2,5мл</t>
  </si>
  <si>
    <t>Реакционные кюветы на анализатор FC120(100штук)</t>
  </si>
  <si>
    <t>набор</t>
  </si>
  <si>
    <t xml:space="preserve">Щелочная фосфатаза на анализатор А-25  </t>
  </si>
  <si>
    <t>Дозатор 20-200 мкл-Дозаторы предназначены для объемного дозирования проб биожидкостей и реактивов, применяемых в практике медицинских исследований, с использованием одноразовых наконечников. Дозаторы могут применяться в лабораторной практике медицинских учреждение, а также в учреждениях химической, фармацевтической, микробиологической промышленности и в других областях народного хозяйства</t>
  </si>
  <si>
    <t>Дозатор 1,0-5,0 мкл-Пипетки-дозаторы одноканальные  с фиксированным и регулируемым объемом доз предназначены для отбора и дозирования жидкостей.</t>
  </si>
  <si>
    <t>Эппендорф пробирки № 1-Предназначена для взятия микропроб сыворотки крови и других биологических жидкостей, их хранения и транспортировки в медицинское учреждение. Пробирка Эппендорфа представляет собой градуированную микроцентрифужную пробирку с защёлкивающейся крышкой. Изготовлена пробирка из полипропилена, что обеспечивает возможность автоклавирования в стандартном режиме.
Материал - полипропилен
Объем - 1.5 мл</t>
  </si>
  <si>
    <t>Вакутйнер с синей крышкой-Пробирка-вакутейнер пластмассовая 2.7мл, 3.6мл,4.5мл,12х75мм(с 3.8% цитратом натрия 1:9(голубая крышка)</t>
  </si>
  <si>
    <t>Характеристика</t>
  </si>
  <si>
    <t xml:space="preserve">Набор реагентов для определения  концентрации </t>
  </si>
  <si>
    <t>500 определений</t>
  </si>
  <si>
    <t xml:space="preserve">глюкозы в биологических жидкостях крови  </t>
  </si>
  <si>
    <t>колориметрическим методом.</t>
  </si>
  <si>
    <t>50 определений</t>
  </si>
  <si>
    <t xml:space="preserve">калия в сыворотке турбидиметрическим методом </t>
  </si>
  <si>
    <t>без депротеинизации</t>
  </si>
  <si>
    <t>100 определений</t>
  </si>
  <si>
    <t xml:space="preserve">натрия в сыворотке крови энзиматическим  </t>
  </si>
  <si>
    <t>Азопирам на скрытую кровь,</t>
  </si>
  <si>
    <t xml:space="preserve">Набор реагентов для контроля качества предстерилизационной </t>
  </si>
  <si>
    <t>150 мл</t>
  </si>
  <si>
    <t>очистки изделий медицинского назначения</t>
  </si>
  <si>
    <t>Экспресс тест для качественного</t>
  </si>
  <si>
    <t>Тест-полоски предназначены для выявления скрытой крови в кале</t>
  </si>
  <si>
    <t xml:space="preserve">определения на скрытую кровь </t>
  </si>
  <si>
    <t>в кале №24</t>
  </si>
  <si>
    <t>Набор по Грамму</t>
  </si>
  <si>
    <t xml:space="preserve">Предназначен для выявления принадлежности бактерий и для </t>
  </si>
  <si>
    <t xml:space="preserve">дифференцированной окраски,исследования структуры </t>
  </si>
  <si>
    <t>клеточной стенки</t>
  </si>
  <si>
    <t>Набор СМЖ</t>
  </si>
  <si>
    <t xml:space="preserve">Набор спинномозговой жидкости предназначен для определения </t>
  </si>
  <si>
    <t>лейкоцитов в ликворе.</t>
  </si>
  <si>
    <t>комплкт</t>
  </si>
  <si>
    <t>МАГНИЙ  - Набор диагностических реагентов для определения концентрации магния в крови и моче для биохимический анализатор на анализатор А-25</t>
  </si>
  <si>
    <t>АЛТ -Набор диагностических реагентов для определения концентрации и Активности  фермента аланинаминотрансферазы (АЛТ) в крови и моче для биохимический анализатор на анализатор А-25</t>
  </si>
  <si>
    <t>АСТ-Набор диагностических реагентов для определения концентрации и Активности  фермента аспартатаминотрансферазы (АСТ) в крови и моче  для биохимический анализаторна анализатор А-25</t>
  </si>
  <si>
    <t xml:space="preserve">Общий билирубин-Набора реагентов для количественного определения содержания общего билирубина в сыворотке или плазме крови человека  для биохимическийна анализатор А-25
</t>
  </si>
  <si>
    <t xml:space="preserve">Наконечники для дозатора 20-200 мкл № 1000 </t>
  </si>
  <si>
    <t>Наконечники для дозатора 1,0-5,0 мкл № 1000</t>
  </si>
  <si>
    <t>В 05.12 Глюкоза</t>
  </si>
  <si>
    <t>В 26.01 Калий</t>
  </si>
  <si>
    <t>В 27.102 Натрий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</si>
</sst>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43" fontId="12" fillId="2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3" fontId="12" fillId="0" borderId="4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 applyAlignment="1">
      <alignment horizontal="center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7" xfId="0" applyFont="1" applyBorder="1"/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1" fillId="0" borderId="2" xfId="0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/>
    </xf>
    <xf numFmtId="0" fontId="11" fillId="0" borderId="1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</cellXfs>
  <cellStyles count="5">
    <cellStyle name="Excel Built-in Normal 1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19" zoomScaleNormal="100" workbookViewId="0">
      <selection activeCell="B27" sqref="B27"/>
    </sheetView>
  </sheetViews>
  <sheetFormatPr defaultRowHeight="15.75" x14ac:dyDescent="0.25"/>
  <cols>
    <col min="1" max="1" width="6.140625" style="10" customWidth="1"/>
    <col min="2" max="2" width="47.7109375" style="5" customWidth="1"/>
    <col min="3" max="3" width="61.42578125" style="5" customWidth="1"/>
    <col min="4" max="4" width="9.85546875" style="4" customWidth="1"/>
    <col min="5" max="5" width="10.5703125" style="4" customWidth="1"/>
    <col min="6" max="6" width="13.28515625" style="9" customWidth="1"/>
    <col min="7" max="7" width="17" style="9" customWidth="1"/>
    <col min="8" max="8" width="23.42578125" style="7" customWidth="1"/>
  </cols>
  <sheetData>
    <row r="1" spans="1:8" x14ac:dyDescent="0.25">
      <c r="B1" s="3"/>
      <c r="C1" s="3"/>
      <c r="E1" s="48" t="s">
        <v>8</v>
      </c>
      <c r="F1" s="48"/>
      <c r="G1" s="48"/>
      <c r="H1" s="48"/>
    </row>
    <row r="2" spans="1:8" ht="46.5" customHeight="1" x14ac:dyDescent="0.25">
      <c r="A2" s="11" t="s">
        <v>0</v>
      </c>
      <c r="B2" s="1" t="s">
        <v>6</v>
      </c>
      <c r="C2" s="21" t="s">
        <v>20</v>
      </c>
      <c r="D2" s="2" t="s">
        <v>2</v>
      </c>
      <c r="E2" s="2" t="s">
        <v>3</v>
      </c>
      <c r="F2" s="8" t="s">
        <v>4</v>
      </c>
      <c r="G2" s="8" t="s">
        <v>5</v>
      </c>
      <c r="H2" s="6" t="s">
        <v>1</v>
      </c>
    </row>
    <row r="3" spans="1:8" ht="76.5" x14ac:dyDescent="0.25">
      <c r="A3" s="15">
        <v>1</v>
      </c>
      <c r="B3" s="16" t="s">
        <v>46</v>
      </c>
      <c r="C3" s="16" t="s">
        <v>46</v>
      </c>
      <c r="D3" s="17" t="s">
        <v>14</v>
      </c>
      <c r="E3" s="18">
        <v>2</v>
      </c>
      <c r="F3" s="20">
        <v>31000</v>
      </c>
      <c r="G3" s="13">
        <f t="shared" ref="G3:G16" si="0">E3*F3</f>
        <v>62000</v>
      </c>
      <c r="H3" s="14" t="s">
        <v>9</v>
      </c>
    </row>
    <row r="4" spans="1:8" ht="76.5" x14ac:dyDescent="0.25">
      <c r="A4" s="15">
        <v>2</v>
      </c>
      <c r="B4" s="16" t="s">
        <v>47</v>
      </c>
      <c r="C4" s="16" t="s">
        <v>47</v>
      </c>
      <c r="D4" s="17" t="s">
        <v>14</v>
      </c>
      <c r="E4" s="18">
        <v>6</v>
      </c>
      <c r="F4" s="20">
        <v>47400</v>
      </c>
      <c r="G4" s="13">
        <f t="shared" si="0"/>
        <v>284400</v>
      </c>
      <c r="H4" s="14" t="s">
        <v>9</v>
      </c>
    </row>
    <row r="5" spans="1:8" ht="62.25" customHeight="1" x14ac:dyDescent="0.25">
      <c r="A5" s="15">
        <v>3</v>
      </c>
      <c r="B5" s="16" t="s">
        <v>48</v>
      </c>
      <c r="C5" s="16" t="s">
        <v>48</v>
      </c>
      <c r="D5" s="17" t="s">
        <v>14</v>
      </c>
      <c r="E5" s="18">
        <v>6</v>
      </c>
      <c r="F5" s="20">
        <v>47700</v>
      </c>
      <c r="G5" s="13">
        <f t="shared" si="0"/>
        <v>286200</v>
      </c>
      <c r="H5" s="14" t="s">
        <v>9</v>
      </c>
    </row>
    <row r="6" spans="1:8" ht="76.5" x14ac:dyDescent="0.25">
      <c r="A6" s="15">
        <v>4</v>
      </c>
      <c r="B6" s="16" t="s">
        <v>49</v>
      </c>
      <c r="C6" s="16" t="s">
        <v>49</v>
      </c>
      <c r="D6" s="17" t="s">
        <v>14</v>
      </c>
      <c r="E6" s="18">
        <v>6</v>
      </c>
      <c r="F6" s="20">
        <v>29000</v>
      </c>
      <c r="G6" s="13">
        <f t="shared" si="0"/>
        <v>174000</v>
      </c>
      <c r="H6" s="14" t="s">
        <v>9</v>
      </c>
    </row>
    <row r="7" spans="1:8" ht="30" customHeight="1" x14ac:dyDescent="0.25">
      <c r="A7" s="15">
        <v>5</v>
      </c>
      <c r="B7" s="16" t="s">
        <v>50</v>
      </c>
      <c r="C7" s="16" t="s">
        <v>50</v>
      </c>
      <c r="D7" s="17" t="s">
        <v>45</v>
      </c>
      <c r="E7" s="18">
        <v>1</v>
      </c>
      <c r="F7" s="20">
        <v>25300</v>
      </c>
      <c r="G7" s="13">
        <f t="shared" si="0"/>
        <v>25300</v>
      </c>
      <c r="H7" s="14" t="s">
        <v>9</v>
      </c>
    </row>
    <row r="8" spans="1:8" ht="33.75" customHeight="1" x14ac:dyDescent="0.25">
      <c r="A8" s="15">
        <v>6</v>
      </c>
      <c r="B8" s="16" t="s">
        <v>51</v>
      </c>
      <c r="C8" s="16" t="s">
        <v>51</v>
      </c>
      <c r="D8" s="17" t="s">
        <v>45</v>
      </c>
      <c r="E8" s="18">
        <v>1</v>
      </c>
      <c r="F8" s="20">
        <v>27100</v>
      </c>
      <c r="G8" s="13">
        <f t="shared" si="0"/>
        <v>27100</v>
      </c>
      <c r="H8" s="14" t="s">
        <v>9</v>
      </c>
    </row>
    <row r="9" spans="1:8" ht="114.75" x14ac:dyDescent="0.25">
      <c r="A9" s="15">
        <v>7</v>
      </c>
      <c r="B9" s="16" t="s">
        <v>16</v>
      </c>
      <c r="C9" s="16" t="s">
        <v>16</v>
      </c>
      <c r="D9" s="17" t="s">
        <v>7</v>
      </c>
      <c r="E9" s="18">
        <v>3</v>
      </c>
      <c r="F9" s="20">
        <v>190000</v>
      </c>
      <c r="G9" s="13">
        <f t="shared" si="0"/>
        <v>570000</v>
      </c>
      <c r="H9" s="14" t="s">
        <v>9</v>
      </c>
    </row>
    <row r="10" spans="1:8" ht="76.5" x14ac:dyDescent="0.25">
      <c r="A10" s="15">
        <v>8</v>
      </c>
      <c r="B10" s="16" t="s">
        <v>17</v>
      </c>
      <c r="C10" s="16" t="s">
        <v>17</v>
      </c>
      <c r="D10" s="17" t="s">
        <v>7</v>
      </c>
      <c r="E10" s="18">
        <v>3</v>
      </c>
      <c r="F10" s="20">
        <v>198000</v>
      </c>
      <c r="G10" s="13">
        <f t="shared" si="0"/>
        <v>594000</v>
      </c>
      <c r="H10" s="14" t="s">
        <v>9</v>
      </c>
    </row>
    <row r="11" spans="1:8" ht="140.25" x14ac:dyDescent="0.25">
      <c r="A11" s="15">
        <v>9</v>
      </c>
      <c r="B11" s="16" t="s">
        <v>18</v>
      </c>
      <c r="C11" s="16" t="s">
        <v>18</v>
      </c>
      <c r="D11" s="17" t="s">
        <v>7</v>
      </c>
      <c r="E11" s="18">
        <v>200</v>
      </c>
      <c r="F11" s="20">
        <v>80</v>
      </c>
      <c r="G11" s="13">
        <f t="shared" si="0"/>
        <v>16000</v>
      </c>
      <c r="H11" s="14" t="s">
        <v>9</v>
      </c>
    </row>
    <row r="12" spans="1:8" ht="76.5" x14ac:dyDescent="0.25">
      <c r="A12" s="15">
        <v>10</v>
      </c>
      <c r="B12" s="16" t="s">
        <v>19</v>
      </c>
      <c r="C12" s="16" t="s">
        <v>19</v>
      </c>
      <c r="D12" s="17" t="s">
        <v>7</v>
      </c>
      <c r="E12" s="18">
        <v>200</v>
      </c>
      <c r="F12" s="20">
        <v>200</v>
      </c>
      <c r="G12" s="13">
        <f t="shared" si="0"/>
        <v>40000</v>
      </c>
      <c r="H12" s="14" t="s">
        <v>9</v>
      </c>
    </row>
    <row r="13" spans="1:8" ht="76.5" x14ac:dyDescent="0.25">
      <c r="A13" s="12">
        <v>11</v>
      </c>
      <c r="B13" s="19" t="s">
        <v>11</v>
      </c>
      <c r="C13" s="19" t="s">
        <v>11</v>
      </c>
      <c r="D13" s="18" t="s">
        <v>7</v>
      </c>
      <c r="E13" s="18">
        <v>2</v>
      </c>
      <c r="F13" s="20">
        <v>57000</v>
      </c>
      <c r="G13" s="13">
        <f t="shared" si="0"/>
        <v>114000</v>
      </c>
      <c r="H13" s="14" t="s">
        <v>9</v>
      </c>
    </row>
    <row r="14" spans="1:8" ht="76.5" x14ac:dyDescent="0.25">
      <c r="A14" s="12">
        <v>12</v>
      </c>
      <c r="B14" s="19" t="s">
        <v>12</v>
      </c>
      <c r="C14" s="19" t="s">
        <v>12</v>
      </c>
      <c r="D14" s="18" t="s">
        <v>7</v>
      </c>
      <c r="E14" s="18">
        <v>3</v>
      </c>
      <c r="F14" s="20">
        <v>154000</v>
      </c>
      <c r="G14" s="13">
        <f t="shared" si="0"/>
        <v>462000</v>
      </c>
      <c r="H14" s="14" t="s">
        <v>9</v>
      </c>
    </row>
    <row r="15" spans="1:8" ht="76.5" x14ac:dyDescent="0.25">
      <c r="A15" s="12">
        <v>13</v>
      </c>
      <c r="B15" s="19" t="s">
        <v>13</v>
      </c>
      <c r="C15" s="19" t="s">
        <v>13</v>
      </c>
      <c r="D15" s="18" t="s">
        <v>10</v>
      </c>
      <c r="E15" s="18">
        <v>20</v>
      </c>
      <c r="F15" s="20">
        <v>98000</v>
      </c>
      <c r="G15" s="13">
        <f t="shared" si="0"/>
        <v>1960000</v>
      </c>
      <c r="H15" s="14" t="s">
        <v>9</v>
      </c>
    </row>
    <row r="16" spans="1:8" ht="76.5" x14ac:dyDescent="0.25">
      <c r="A16" s="12">
        <v>14</v>
      </c>
      <c r="B16" s="19" t="s">
        <v>15</v>
      </c>
      <c r="C16" s="19" t="s">
        <v>15</v>
      </c>
      <c r="D16" s="18" t="s">
        <v>7</v>
      </c>
      <c r="E16" s="18">
        <v>4</v>
      </c>
      <c r="F16" s="20">
        <v>37500</v>
      </c>
      <c r="G16" s="13">
        <f t="shared" si="0"/>
        <v>150000</v>
      </c>
      <c r="H16" s="14" t="s">
        <v>9</v>
      </c>
    </row>
    <row r="17" spans="1:8" ht="15.75" customHeight="1" x14ac:dyDescent="0.25">
      <c r="A17" s="49">
        <v>15</v>
      </c>
      <c r="B17" s="23" t="s">
        <v>52</v>
      </c>
      <c r="C17" s="24" t="s">
        <v>21</v>
      </c>
      <c r="D17" s="38" t="s">
        <v>14</v>
      </c>
      <c r="E17" s="38">
        <v>3</v>
      </c>
      <c r="F17" s="41">
        <v>8800</v>
      </c>
      <c r="G17" s="44">
        <f>E17*F17</f>
        <v>26400</v>
      </c>
      <c r="H17" s="45" t="s">
        <v>9</v>
      </c>
    </row>
    <row r="18" spans="1:8" ht="15.75" customHeight="1" x14ac:dyDescent="0.25">
      <c r="A18" s="50"/>
      <c r="B18" s="23" t="s">
        <v>22</v>
      </c>
      <c r="C18" s="24" t="s">
        <v>23</v>
      </c>
      <c r="D18" s="39"/>
      <c r="E18" s="39"/>
      <c r="F18" s="42"/>
      <c r="G18" s="44"/>
      <c r="H18" s="46"/>
    </row>
    <row r="19" spans="1:8" ht="42" customHeight="1" x14ac:dyDescent="0.25">
      <c r="A19" s="51"/>
      <c r="B19" s="26"/>
      <c r="C19" s="26" t="s">
        <v>24</v>
      </c>
      <c r="D19" s="40"/>
      <c r="E19" s="40"/>
      <c r="F19" s="43"/>
      <c r="G19" s="44"/>
      <c r="H19" s="47"/>
    </row>
    <row r="20" spans="1:8" ht="15" customHeight="1" x14ac:dyDescent="0.25">
      <c r="A20" s="22">
        <v>16</v>
      </c>
      <c r="B20" s="23" t="s">
        <v>53</v>
      </c>
      <c r="C20" s="24" t="s">
        <v>21</v>
      </c>
      <c r="D20" s="38" t="s">
        <v>14</v>
      </c>
      <c r="E20" s="38">
        <v>10</v>
      </c>
      <c r="F20" s="41">
        <v>16500</v>
      </c>
      <c r="G20" s="44">
        <f t="shared" ref="G20" si="1">E20*F20</f>
        <v>165000</v>
      </c>
      <c r="H20" s="45" t="s">
        <v>9</v>
      </c>
    </row>
    <row r="21" spans="1:8" ht="15" customHeight="1" x14ac:dyDescent="0.25">
      <c r="A21" s="22"/>
      <c r="B21" s="23" t="s">
        <v>25</v>
      </c>
      <c r="C21" s="24" t="s">
        <v>26</v>
      </c>
      <c r="D21" s="39"/>
      <c r="E21" s="39"/>
      <c r="F21" s="42"/>
      <c r="G21" s="44"/>
      <c r="H21" s="46"/>
    </row>
    <row r="22" spans="1:8" ht="15" customHeight="1" x14ac:dyDescent="0.25">
      <c r="A22" s="27"/>
      <c r="B22" s="28"/>
      <c r="C22" s="26" t="s">
        <v>27</v>
      </c>
      <c r="D22" s="40"/>
      <c r="E22" s="40"/>
      <c r="F22" s="43"/>
      <c r="G22" s="44"/>
      <c r="H22" s="47"/>
    </row>
    <row r="23" spans="1:8" ht="15" customHeight="1" x14ac:dyDescent="0.25">
      <c r="A23" s="29">
        <v>17</v>
      </c>
      <c r="B23" s="30" t="s">
        <v>54</v>
      </c>
      <c r="C23" s="31" t="s">
        <v>21</v>
      </c>
      <c r="D23" s="38" t="s">
        <v>14</v>
      </c>
      <c r="E23" s="38">
        <v>10</v>
      </c>
      <c r="F23" s="41">
        <v>30500</v>
      </c>
      <c r="G23" s="44">
        <f t="shared" ref="G23" si="2">E23*F23</f>
        <v>305000</v>
      </c>
      <c r="H23" s="45" t="s">
        <v>9</v>
      </c>
    </row>
    <row r="24" spans="1:8" ht="15" customHeight="1" x14ac:dyDescent="0.25">
      <c r="A24" s="22"/>
      <c r="B24" s="23" t="s">
        <v>28</v>
      </c>
      <c r="C24" s="24" t="s">
        <v>29</v>
      </c>
      <c r="D24" s="39"/>
      <c r="E24" s="39"/>
      <c r="F24" s="42"/>
      <c r="G24" s="44"/>
      <c r="H24" s="46"/>
    </row>
    <row r="25" spans="1:8" ht="15" customHeight="1" x14ac:dyDescent="0.25">
      <c r="A25" s="25"/>
      <c r="B25" s="28"/>
      <c r="C25" s="26" t="s">
        <v>24</v>
      </c>
      <c r="D25" s="40"/>
      <c r="E25" s="40"/>
      <c r="F25" s="43"/>
      <c r="G25" s="44"/>
      <c r="H25" s="47"/>
    </row>
    <row r="26" spans="1:8" ht="15" customHeight="1" x14ac:dyDescent="0.25">
      <c r="A26" s="22">
        <v>18</v>
      </c>
      <c r="B26" s="23" t="s">
        <v>30</v>
      </c>
      <c r="C26" s="24" t="s">
        <v>31</v>
      </c>
      <c r="D26" s="38" t="s">
        <v>14</v>
      </c>
      <c r="E26" s="38">
        <v>10</v>
      </c>
      <c r="F26" s="41">
        <v>2500</v>
      </c>
      <c r="G26" s="44">
        <f t="shared" ref="G26" si="3">E26*F26</f>
        <v>25000</v>
      </c>
      <c r="H26" s="45" t="s">
        <v>9</v>
      </c>
    </row>
    <row r="27" spans="1:8" ht="15" customHeight="1" x14ac:dyDescent="0.25">
      <c r="A27" s="22"/>
      <c r="B27" s="23" t="s">
        <v>32</v>
      </c>
      <c r="C27" s="24" t="s">
        <v>33</v>
      </c>
      <c r="D27" s="39"/>
      <c r="E27" s="39"/>
      <c r="F27" s="42"/>
      <c r="G27" s="44"/>
      <c r="H27" s="46"/>
    </row>
    <row r="28" spans="1:8" ht="15" customHeight="1" x14ac:dyDescent="0.25">
      <c r="A28" s="33"/>
      <c r="B28" s="34"/>
      <c r="C28" s="34"/>
      <c r="D28" s="40"/>
      <c r="E28" s="40"/>
      <c r="F28" s="43"/>
      <c r="G28" s="44"/>
      <c r="H28" s="47"/>
    </row>
    <row r="29" spans="1:8" ht="15" customHeight="1" x14ac:dyDescent="0.25">
      <c r="A29" s="22">
        <v>19</v>
      </c>
      <c r="B29" s="23" t="s">
        <v>34</v>
      </c>
      <c r="C29" s="24" t="s">
        <v>35</v>
      </c>
      <c r="D29" s="38" t="s">
        <v>14</v>
      </c>
      <c r="E29" s="38">
        <v>1</v>
      </c>
      <c r="F29" s="41">
        <v>46800</v>
      </c>
      <c r="G29" s="44">
        <f t="shared" ref="G29" si="4">E29*F29</f>
        <v>46800</v>
      </c>
      <c r="H29" s="45" t="s">
        <v>9</v>
      </c>
    </row>
    <row r="30" spans="1:8" ht="15" customHeight="1" x14ac:dyDescent="0.25">
      <c r="A30" s="22"/>
      <c r="B30" s="23" t="s">
        <v>36</v>
      </c>
      <c r="C30" s="24"/>
      <c r="D30" s="39"/>
      <c r="E30" s="39"/>
      <c r="F30" s="42"/>
      <c r="G30" s="44"/>
      <c r="H30" s="46"/>
    </row>
    <row r="31" spans="1:8" ht="15" customHeight="1" x14ac:dyDescent="0.25">
      <c r="A31" s="25"/>
      <c r="B31" s="28" t="s">
        <v>37</v>
      </c>
      <c r="C31" s="26"/>
      <c r="D31" s="40"/>
      <c r="E31" s="40"/>
      <c r="F31" s="43"/>
      <c r="G31" s="44"/>
      <c r="H31" s="47"/>
    </row>
    <row r="32" spans="1:8" ht="15" customHeight="1" x14ac:dyDescent="0.25">
      <c r="A32" s="22">
        <v>20</v>
      </c>
      <c r="B32" s="23" t="s">
        <v>38</v>
      </c>
      <c r="C32" s="24" t="s">
        <v>39</v>
      </c>
      <c r="D32" s="38" t="s">
        <v>14</v>
      </c>
      <c r="E32" s="38">
        <v>1</v>
      </c>
      <c r="F32" s="41">
        <v>9200</v>
      </c>
      <c r="G32" s="44">
        <f t="shared" ref="G32" si="5">E32*F32</f>
        <v>9200</v>
      </c>
      <c r="H32" s="45" t="s">
        <v>9</v>
      </c>
    </row>
    <row r="33" spans="1:8" ht="15" customHeight="1" x14ac:dyDescent="0.25">
      <c r="A33" s="22"/>
      <c r="B33" s="23"/>
      <c r="C33" s="24" t="s">
        <v>40</v>
      </c>
      <c r="D33" s="39"/>
      <c r="E33" s="39"/>
      <c r="F33" s="42"/>
      <c r="G33" s="44"/>
      <c r="H33" s="46"/>
    </row>
    <row r="34" spans="1:8" ht="15" customHeight="1" x14ac:dyDescent="0.25">
      <c r="A34" s="25"/>
      <c r="B34" s="28"/>
      <c r="C34" s="26" t="s">
        <v>41</v>
      </c>
      <c r="D34" s="40"/>
      <c r="E34" s="40"/>
      <c r="F34" s="43"/>
      <c r="G34" s="44"/>
      <c r="H34" s="47"/>
    </row>
    <row r="35" spans="1:8" ht="15" customHeight="1" x14ac:dyDescent="0.25">
      <c r="A35" s="29">
        <v>21</v>
      </c>
      <c r="B35" s="31" t="s">
        <v>42</v>
      </c>
      <c r="C35" s="31" t="s">
        <v>43</v>
      </c>
      <c r="D35" s="38" t="s">
        <v>14</v>
      </c>
      <c r="E35" s="38">
        <v>1</v>
      </c>
      <c r="F35" s="41">
        <v>16000</v>
      </c>
      <c r="G35" s="44">
        <f t="shared" ref="G35" si="6">E35*F35</f>
        <v>16000</v>
      </c>
      <c r="H35" s="45" t="s">
        <v>9</v>
      </c>
    </row>
    <row r="36" spans="1:8" ht="15" customHeight="1" x14ac:dyDescent="0.25">
      <c r="A36" s="32"/>
      <c r="B36" s="24"/>
      <c r="C36" s="23" t="s">
        <v>44</v>
      </c>
      <c r="D36" s="39"/>
      <c r="E36" s="39"/>
      <c r="F36" s="42"/>
      <c r="G36" s="44"/>
      <c r="H36" s="46"/>
    </row>
    <row r="37" spans="1:8" x14ac:dyDescent="0.25">
      <c r="A37" s="35"/>
      <c r="B37" s="37"/>
      <c r="C37" s="36"/>
      <c r="D37" s="40"/>
      <c r="E37" s="40"/>
      <c r="F37" s="43"/>
      <c r="G37" s="44"/>
      <c r="H37" s="47"/>
    </row>
  </sheetData>
  <mergeCells count="37">
    <mergeCell ref="E1:H1"/>
    <mergeCell ref="A17:A19"/>
    <mergeCell ref="D17:D19"/>
    <mergeCell ref="E17:E19"/>
    <mergeCell ref="F17:F19"/>
    <mergeCell ref="G17:G19"/>
    <mergeCell ref="H17:H19"/>
    <mergeCell ref="D20:D22"/>
    <mergeCell ref="E20:E22"/>
    <mergeCell ref="F20:F22"/>
    <mergeCell ref="G20:G22"/>
    <mergeCell ref="H20:H22"/>
    <mergeCell ref="D23:D25"/>
    <mergeCell ref="E23:E25"/>
    <mergeCell ref="F23:F25"/>
    <mergeCell ref="G23:G25"/>
    <mergeCell ref="H23:H25"/>
    <mergeCell ref="D26:D28"/>
    <mergeCell ref="E26:E28"/>
    <mergeCell ref="F26:F28"/>
    <mergeCell ref="G26:G28"/>
    <mergeCell ref="H26:H28"/>
    <mergeCell ref="D29:D31"/>
    <mergeCell ref="E29:E31"/>
    <mergeCell ref="F29:F31"/>
    <mergeCell ref="G29:G31"/>
    <mergeCell ref="H29:H31"/>
    <mergeCell ref="D32:D34"/>
    <mergeCell ref="E32:E34"/>
    <mergeCell ref="F32:F34"/>
    <mergeCell ref="G32:G34"/>
    <mergeCell ref="H32:H34"/>
    <mergeCell ref="D35:D37"/>
    <mergeCell ref="E35:E37"/>
    <mergeCell ref="F35:F37"/>
    <mergeCell ref="G35:G37"/>
    <mergeCell ref="H35:H3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Алипбаева Элеонора</cp:lastModifiedBy>
  <cp:lastPrinted>2021-08-27T09:38:43Z</cp:lastPrinted>
  <dcterms:created xsi:type="dcterms:W3CDTF">2018-02-12T05:37:25Z</dcterms:created>
  <dcterms:modified xsi:type="dcterms:W3CDTF">2021-09-17T08:52:39Z</dcterms:modified>
</cp:coreProperties>
</file>